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9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<sst xmlns="http://schemas.openxmlformats.org/spreadsheetml/2006/main" count="735" uniqueCount="208">
  <si>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</si>
  <si>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</si>
  <si>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</si>
  <si>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</si>
  <si>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</si>
  <si>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</si>
  <si>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</si>
  <si>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</si>
  <si>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</si>
  <si>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</si>
  <si>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</si>
  <si>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</si>
  <si>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</si>
  <si>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</si>
  <si>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</si>
  <si>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</si>
  <si>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</si>
  <si>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</si>
  <si>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</si>
  <si>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</si>
  <si>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</si>
  <si>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</si>
  <si>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</si>
  <si>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</si>
  <si>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</si>
  <si>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</si>
  <si>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</si>
  <si>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</si>
  <si>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</si>
  <si>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</si>
  <si>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</si>
  <si>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</si>
  <si>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</si>
  <si>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</si>
  <si>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</si>
  <si>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</si>
  <si>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</si>
  <si>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</si>
  <si>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</si>
  <si>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</si>
  <si>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</si>
  <si>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</si>
  <si>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</si>
  <si>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</si>
  <si>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</si>
  <si>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</si>
  <si>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</si>
  <si>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</si>
  <si>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</si>
  <si>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</si>
  <si>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</si>
  <si>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</si>
  <si>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</si>
  <si>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</si>
  <si>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</si>
  <si>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</si>
  <si>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</si>
  <si>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</si>
  <si>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</si>
  <si>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</si>
  <si>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</si>
  <si>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</si>
  <si>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</si>
  <si>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</si>
  <si>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</si>
  <si>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</si>
  <si>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</si>
  <si>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</si>
  <si>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</si>
  <si>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</si>
  <si>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</si>
  <si>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</si>
  <si>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</si>
  <si>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</si>
  <si>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</si>
  <si>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</si>
  <si>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</si>
  <si>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</si>
  <si>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</si>
  <si>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</si>
  <si>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</si>
  <si>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</si>
  <si>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</si>
  <si>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</si>
  <si>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</si>
  <si>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</si>
  <si>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</si>
  <si>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</si>
  <si>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</si>
  <si>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</si>
  <si>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</si>
  <si>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</si>
  <si>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</si>
  <si>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</si>
  <si>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</si>
  <si>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</si>
  <si>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</si>
  <si>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</si>
  <si>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</si>
  <si>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</si>
  <si>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</si>
  <si>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</si>
  <si>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</si>
  <si>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</si>
  <si>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</si>
  <si>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</si>
  <si>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</si>
  <si>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</si>
  <si>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</si>
  <si>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</si>
  <si>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</si>
  <si>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</si>
  <si>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</si>
  <si>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</si>
  <si>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</si>
  <si>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</si>
  <si>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</si>
  <si>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</si>
  <si>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</si>
  <si>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</si>
  <si>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</si>
  <si>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</si>
  <si>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</si>
  <si>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</si>
  <si>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</si>
  <si>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</si>
  <si>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</si>
  <si>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</si>
  <si>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</si>
  <si>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</si>
  <si>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</si>
  <si>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</si>
  <si>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</si>
  <si>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</si>
  <si>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</si>
  <si>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</si>
  <si>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</si>
  <si>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</si>
  <si>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</si>
  <si>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</si>
  <si>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</si>
  <si>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</si>
  <si>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</si>
  <si>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</si>
  <si>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</si>
  <si>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</si>
  <si>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</si>
  <si>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</si>
  <si>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</si>
  <si>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</si>
  <si>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</si>
  <si>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</si>
  <si>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</si>
  <si>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</si>
  <si>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</si>
  <si>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</si>
  <si>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</si>
  <si>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</si>
  <si>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</si>
  <si>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</si>
  <si>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</si>
  <si>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</si>
  <si>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</si>
  <si>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</si>
  <si>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</si>
  <si>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</si>
  <si>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</si>
  <si>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</si>
  <si>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</si>
  <si>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</si>
  <si>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</si>
  <si>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</si>
  <si>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</si>
  <si>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</si>
  <si>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</si>
  <si>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</si>
  <si>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</si>
  <si>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</si>
  <si>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</si>
  <si>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</si>
  <si>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</si>
  <si>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</si>
  <si>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</si>
  <si>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</si>
  <si>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</si>
  <si>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</si>
  <si>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</si>
  <si>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</si>
  <si>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</si>
  <si>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</si>
  <si>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</si>
  <si>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</si>
  <si>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</si>
  <si>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</si>
  <si>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</si>
  <si>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</si>
  <si>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</si>
  <si>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</si>
  <si>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</si>
  <si>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Компот из сухофруктов</t>
  </si>
  <si>
    <t>Каша гречневая вязкая</t>
  </si>
  <si>
    <t>Птица тушеная</t>
  </si>
  <si>
    <t>50/50</t>
  </si>
  <si>
    <t>Сок   небрендированный</t>
  </si>
  <si>
    <t>Суп картофельный с макаронными изделиями</t>
  </si>
  <si>
    <t>Рагу из птицы</t>
  </si>
  <si>
    <t>230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</si>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</sst>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1" fillId="7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22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.855468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Q1" s="2" t="s">
        <v>19</v>
      </c>
    </row>
    <row r="2" spans="1:17" ht="20.25" x14ac:dyDescent="0.25">
      <c r="A2" s="198"/>
      <c r="B2" s="183">
        <v>44553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7"/>
      <c r="B3" s="224" t="s">
        <v>0</v>
      </c>
      <c r="C3" s="225" t="s">
        <v>197</v>
      </c>
      <c r="D3" s="226" t="s">
        <v>1</v>
      </c>
      <c r="E3" s="226" t="s">
        <v>2</v>
      </c>
      <c r="F3" s="226" t="s">
        <v>3</v>
      </c>
      <c r="G3" s="226" t="s">
        <v>4</v>
      </c>
      <c r="H3" s="226" t="s">
        <v>5</v>
      </c>
      <c r="I3" s="226"/>
      <c r="J3" s="226"/>
      <c r="K3" s="219" t="s">
        <v>6</v>
      </c>
      <c r="L3" s="220"/>
      <c r="M3" s="220"/>
      <c r="N3" s="221"/>
      <c r="O3" s="2" t="s">
        <v>19</v>
      </c>
    </row>
    <row r="4" spans="1:17" x14ac:dyDescent="0.25">
      <c r="A4" s="217"/>
      <c r="B4" s="224"/>
      <c r="C4" s="225"/>
      <c r="D4" s="226"/>
      <c r="E4" s="226"/>
      <c r="F4" s="226"/>
      <c r="G4" s="226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44"/>
      <c r="B6" s="199" t="s">
        <v>20</v>
      </c>
      <c r="C6" s="200">
        <v>50</v>
      </c>
      <c r="D6" s="201">
        <v>0.85</v>
      </c>
      <c r="E6" s="201">
        <v>3.6</v>
      </c>
      <c r="F6" s="201">
        <v>4.9000000000000004</v>
      </c>
      <c r="G6" s="202">
        <v>55.68</v>
      </c>
      <c r="H6" s="202" t="s">
        <v>37</v>
      </c>
      <c r="I6" s="202">
        <v>3.99</v>
      </c>
      <c r="J6" s="202">
        <v>0</v>
      </c>
      <c r="K6" s="202">
        <v>21.3</v>
      </c>
      <c r="L6" s="202">
        <v>24.36</v>
      </c>
      <c r="M6" s="202">
        <v>12.4</v>
      </c>
      <c r="N6" s="201">
        <v>0.8</v>
      </c>
    </row>
    <row r="7" spans="1:17" s="43" customFormat="1" x14ac:dyDescent="0.25">
      <c r="A7" s="6"/>
      <c r="B7" s="203" t="s">
        <v>200</v>
      </c>
      <c r="C7" s="204">
        <v>150</v>
      </c>
      <c r="D7" s="201">
        <v>8.4</v>
      </c>
      <c r="E7" s="201">
        <v>7.65</v>
      </c>
      <c r="F7" s="201">
        <v>40.5</v>
      </c>
      <c r="G7" s="202">
        <v>264</v>
      </c>
      <c r="H7" s="202">
        <v>0.11</v>
      </c>
      <c r="I7" s="202">
        <v>0</v>
      </c>
      <c r="J7" s="202">
        <v>0</v>
      </c>
      <c r="K7" s="202">
        <v>14.82</v>
      </c>
      <c r="L7" s="202">
        <v>203.93</v>
      </c>
      <c r="M7" s="202">
        <v>135.83000000000001</v>
      </c>
      <c r="N7" s="201">
        <v>4.5599999999999996</v>
      </c>
    </row>
    <row r="8" spans="1:17" s="43" customFormat="1" x14ac:dyDescent="0.25">
      <c r="A8" s="42"/>
      <c r="B8" s="203" t="s">
        <v>201</v>
      </c>
      <c r="C8" s="204" t="s">
        <v>202</v>
      </c>
      <c r="D8" s="201">
        <v>14.09</v>
      </c>
      <c r="E8" s="201">
        <v>7.39</v>
      </c>
      <c r="F8" s="201">
        <v>6.09</v>
      </c>
      <c r="G8" s="202">
        <v>147.25</v>
      </c>
      <c r="H8" s="202">
        <v>0.09</v>
      </c>
      <c r="I8" s="202">
        <v>1.1200000000000001</v>
      </c>
      <c r="J8" s="202">
        <v>20</v>
      </c>
      <c r="K8" s="202">
        <v>13.73</v>
      </c>
      <c r="L8" s="202">
        <v>81</v>
      </c>
      <c r="M8" s="202">
        <v>14.6</v>
      </c>
      <c r="N8" s="201">
        <v>1.1399999999999999</v>
      </c>
    </row>
    <row r="9" spans="1:17" s="43" customFormat="1" x14ac:dyDescent="0.25">
      <c r="A9" s="6"/>
      <c r="B9" s="205" t="s">
        <v>203</v>
      </c>
      <c r="C9" s="206">
        <v>200</v>
      </c>
      <c r="D9" s="201">
        <v>1</v>
      </c>
      <c r="E9" s="201">
        <v>0</v>
      </c>
      <c r="F9" s="201">
        <v>20.2</v>
      </c>
      <c r="G9" s="202">
        <v>84.8</v>
      </c>
      <c r="H9" s="202">
        <v>0.02</v>
      </c>
      <c r="I9" s="202">
        <v>4</v>
      </c>
      <c r="J9" s="202">
        <v>0</v>
      </c>
      <c r="K9" s="202">
        <v>1.4</v>
      </c>
      <c r="L9" s="202">
        <v>8</v>
      </c>
      <c r="M9" s="201">
        <v>2.8</v>
      </c>
      <c r="N9" s="201">
        <v>0.13</v>
      </c>
    </row>
    <row r="10" spans="1:17" s="43" customFormat="1" x14ac:dyDescent="0.25">
      <c r="A10" s="42"/>
      <c r="B10" s="205" t="s">
        <v>24</v>
      </c>
      <c r="C10" s="206">
        <v>20</v>
      </c>
      <c r="D10" s="194">
        <v>1.1200000000000001</v>
      </c>
      <c r="E10" s="194">
        <v>0.22</v>
      </c>
      <c r="F10" s="194">
        <v>9.4</v>
      </c>
      <c r="G10" s="194">
        <v>45.98</v>
      </c>
      <c r="H10" s="207">
        <v>0.03</v>
      </c>
      <c r="I10" s="202">
        <v>0</v>
      </c>
      <c r="J10" s="202">
        <v>0</v>
      </c>
      <c r="K10" s="202">
        <v>6.9</v>
      </c>
      <c r="L10" s="202">
        <v>21.8</v>
      </c>
      <c r="M10" s="201">
        <v>7.5</v>
      </c>
      <c r="N10" s="201">
        <v>0.93</v>
      </c>
    </row>
    <row r="11" spans="1:17" s="43" customFormat="1" x14ac:dyDescent="0.25">
      <c r="A11" s="13"/>
      <c r="B11" s="208" t="s">
        <v>15</v>
      </c>
      <c r="C11" s="204">
        <v>35</v>
      </c>
      <c r="D11" s="201">
        <v>2.37</v>
      </c>
      <c r="E11" s="201">
        <v>0.3</v>
      </c>
      <c r="F11" s="201">
        <v>13.86</v>
      </c>
      <c r="G11" s="202">
        <v>70.14</v>
      </c>
      <c r="H11" s="202">
        <v>0.3</v>
      </c>
      <c r="I11" s="202">
        <v>0</v>
      </c>
      <c r="J11" s="202">
        <v>0</v>
      </c>
      <c r="K11" s="202">
        <v>6.9</v>
      </c>
      <c r="L11" s="202">
        <v>26.1</v>
      </c>
      <c r="M11" s="201">
        <v>9.9</v>
      </c>
      <c r="N11" s="201">
        <v>0.33</v>
      </c>
    </row>
    <row r="12" spans="1:17" s="43" customFormat="1" x14ac:dyDescent="0.25">
      <c r="A12" s="6"/>
      <c r="B12" s="209" t="s">
        <v>17</v>
      </c>
      <c r="C12" s="210"/>
      <c r="D12" s="211">
        <f>SUM(D6:D11)</f>
        <v>27.830000000000002</v>
      </c>
      <c r="E12" s="211">
        <f t="shared" ref="E12:N12" si="0">SUM(E6:E11)</f>
        <v>19.16</v>
      </c>
      <c r="F12" s="211">
        <f t="shared" si="0"/>
        <v>94.95</v>
      </c>
      <c r="G12" s="211">
        <f t="shared" si="0"/>
        <v>667.85</v>
      </c>
      <c r="H12" s="211">
        <f t="shared" si="0"/>
        <v>0.55000000000000004</v>
      </c>
      <c r="I12" s="211">
        <f t="shared" si="0"/>
        <v>9.11</v>
      </c>
      <c r="J12" s="211">
        <f t="shared" si="0"/>
        <v>20</v>
      </c>
      <c r="K12" s="211">
        <f t="shared" si="0"/>
        <v>65.050000000000011</v>
      </c>
      <c r="L12" s="211">
        <f t="shared" si="0"/>
        <v>365.19000000000005</v>
      </c>
      <c r="M12" s="211">
        <f t="shared" si="0"/>
        <v>183.03000000000003</v>
      </c>
      <c r="N12" s="211">
        <f t="shared" si="0"/>
        <v>7.8899999999999988</v>
      </c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9" t="s">
        <v>20</v>
      </c>
      <c r="C16" s="212" t="s">
        <v>30</v>
      </c>
      <c r="D16" s="201">
        <v>0.85</v>
      </c>
      <c r="E16" s="201">
        <v>3.6</v>
      </c>
      <c r="F16" s="201">
        <v>4.9000000000000004</v>
      </c>
      <c r="G16" s="202">
        <v>55.68</v>
      </c>
      <c r="H16" s="202" t="s">
        <v>37</v>
      </c>
      <c r="I16" s="202">
        <v>3.99</v>
      </c>
      <c r="J16" s="202">
        <v>0</v>
      </c>
      <c r="K16" s="202">
        <v>1.62</v>
      </c>
      <c r="L16" s="202">
        <v>21.3</v>
      </c>
      <c r="M16" s="202">
        <v>24.36</v>
      </c>
      <c r="N16" s="201">
        <v>12.4</v>
      </c>
    </row>
    <row r="17" spans="1:14" s="43" customFormat="1" x14ac:dyDescent="0.25">
      <c r="A17" s="184"/>
      <c r="B17" s="213" t="s">
        <v>204</v>
      </c>
      <c r="C17" s="210" t="s">
        <v>18</v>
      </c>
      <c r="D17" s="201">
        <v>2.15</v>
      </c>
      <c r="E17" s="201">
        <v>2.27</v>
      </c>
      <c r="F17" s="201">
        <v>13.96</v>
      </c>
      <c r="G17" s="202">
        <v>94.6</v>
      </c>
      <c r="H17" s="202">
        <v>0.09</v>
      </c>
      <c r="I17" s="202">
        <v>6.6</v>
      </c>
      <c r="J17" s="202">
        <v>0</v>
      </c>
      <c r="K17" s="202">
        <v>23.36</v>
      </c>
      <c r="L17" s="202">
        <v>54.06</v>
      </c>
      <c r="M17" s="202">
        <v>21.82</v>
      </c>
      <c r="N17" s="201">
        <v>0.9</v>
      </c>
    </row>
    <row r="18" spans="1:14" s="43" customFormat="1" x14ac:dyDescent="0.25">
      <c r="A18" s="6"/>
      <c r="B18" s="203" t="s">
        <v>205</v>
      </c>
      <c r="C18" s="210" t="s">
        <v>206</v>
      </c>
      <c r="D18" s="201">
        <v>25.5</v>
      </c>
      <c r="E18" s="201">
        <v>18</v>
      </c>
      <c r="F18" s="201">
        <v>16.66</v>
      </c>
      <c r="G18" s="202">
        <v>377.5</v>
      </c>
      <c r="H18" s="202">
        <v>3.3</v>
      </c>
      <c r="I18" s="202">
        <v>18.88</v>
      </c>
      <c r="J18" s="202">
        <v>3.2</v>
      </c>
      <c r="K18" s="202">
        <v>1095</v>
      </c>
      <c r="L18" s="202">
        <v>64.5</v>
      </c>
      <c r="M18" s="202">
        <v>61.33</v>
      </c>
      <c r="N18" s="201">
        <v>180.33</v>
      </c>
    </row>
    <row r="19" spans="1:14" s="43" customFormat="1" x14ac:dyDescent="0.25">
      <c r="A19" s="6"/>
      <c r="B19" s="203" t="s">
        <v>199</v>
      </c>
      <c r="C19" s="210">
        <v>200</v>
      </c>
      <c r="D19" s="201">
        <v>0.66</v>
      </c>
      <c r="E19" s="201">
        <v>0.09</v>
      </c>
      <c r="F19" s="201">
        <v>32.01</v>
      </c>
      <c r="G19" s="201">
        <v>132.80000000000001</v>
      </c>
      <c r="H19" s="201">
        <v>0.02</v>
      </c>
      <c r="I19" s="201">
        <v>0.73</v>
      </c>
      <c r="J19" s="201">
        <v>0</v>
      </c>
      <c r="K19" s="201">
        <v>32.479999999999997</v>
      </c>
      <c r="L19" s="201">
        <v>23.44</v>
      </c>
      <c r="M19" s="201">
        <v>17.46</v>
      </c>
      <c r="N19" s="201">
        <v>0.7</v>
      </c>
    </row>
    <row r="20" spans="1:14" s="43" customFormat="1" x14ac:dyDescent="0.25">
      <c r="A20" s="6"/>
      <c r="B20" s="203" t="s">
        <v>15</v>
      </c>
      <c r="C20" s="210" t="s">
        <v>16</v>
      </c>
      <c r="D20" s="201">
        <v>2.37</v>
      </c>
      <c r="E20" s="201">
        <v>0.3</v>
      </c>
      <c r="F20" s="201">
        <v>13.86</v>
      </c>
      <c r="G20" s="202">
        <v>70.14</v>
      </c>
      <c r="H20" s="202">
        <v>0.3</v>
      </c>
      <c r="I20" s="202">
        <v>0</v>
      </c>
      <c r="J20" s="202">
        <v>0</v>
      </c>
      <c r="K20" s="202">
        <v>6.9</v>
      </c>
      <c r="L20" s="202">
        <v>26.1</v>
      </c>
      <c r="M20" s="202">
        <v>9.9</v>
      </c>
      <c r="N20" s="201">
        <v>0.33</v>
      </c>
    </row>
    <row r="21" spans="1:14" s="43" customFormat="1" x14ac:dyDescent="0.25">
      <c r="A21" s="6"/>
      <c r="B21" s="203" t="s">
        <v>24</v>
      </c>
      <c r="C21" s="210" t="s">
        <v>207</v>
      </c>
      <c r="D21" s="201">
        <v>1.68</v>
      </c>
      <c r="E21" s="201">
        <v>0.33</v>
      </c>
      <c r="F21" s="201">
        <v>14.1</v>
      </c>
      <c r="G21" s="202">
        <v>68.97</v>
      </c>
      <c r="H21" s="202">
        <v>0.03</v>
      </c>
      <c r="I21" s="202">
        <v>0</v>
      </c>
      <c r="J21" s="202">
        <v>0</v>
      </c>
      <c r="K21" s="202">
        <v>6.9</v>
      </c>
      <c r="L21" s="202">
        <v>31.8</v>
      </c>
      <c r="M21" s="202">
        <v>7.5</v>
      </c>
      <c r="N21" s="201">
        <v>0.93</v>
      </c>
    </row>
    <row r="22" spans="1:14" s="43" customFormat="1" x14ac:dyDescent="0.25">
      <c r="A22" s="6"/>
      <c r="B22" s="208" t="s">
        <v>32</v>
      </c>
      <c r="C22" s="51" t="s">
        <v>23</v>
      </c>
      <c r="D22" s="49">
        <v>1.5</v>
      </c>
      <c r="E22" s="49">
        <v>0.5</v>
      </c>
      <c r="F22" s="49">
        <v>21</v>
      </c>
      <c r="G22" s="49">
        <v>95</v>
      </c>
      <c r="H22" s="50">
        <v>0.03</v>
      </c>
      <c r="I22" s="50">
        <v>10</v>
      </c>
      <c r="J22" s="50">
        <v>0</v>
      </c>
      <c r="K22" s="50"/>
      <c r="L22" s="50">
        <v>16</v>
      </c>
      <c r="M22" s="52">
        <v>11</v>
      </c>
      <c r="N22" s="49">
        <v>9</v>
      </c>
    </row>
    <row r="23" spans="1:14" s="43" customFormat="1" x14ac:dyDescent="0.25">
      <c r="A23" s="6"/>
      <c r="B23" s="214" t="s">
        <v>17</v>
      </c>
      <c r="C23" s="210"/>
      <c r="D23" s="211">
        <f>SUM(D16:D22)</f>
        <v>34.71</v>
      </c>
      <c r="E23" s="211">
        <f t="shared" ref="E23:N23" si="1">SUM(E16:E22)</f>
        <v>25.09</v>
      </c>
      <c r="F23" s="211">
        <f t="shared" si="1"/>
        <v>116.49</v>
      </c>
      <c r="G23" s="211">
        <f t="shared" si="1"/>
        <v>894.68999999999994</v>
      </c>
      <c r="H23" s="211">
        <f t="shared" si="1"/>
        <v>3.7699999999999991</v>
      </c>
      <c r="I23" s="211">
        <f t="shared" si="1"/>
        <v>40.200000000000003</v>
      </c>
      <c r="J23" s="211">
        <f t="shared" si="1"/>
        <v>3.2</v>
      </c>
      <c r="K23" s="211">
        <f t="shared" si="1"/>
        <v>1166.2600000000002</v>
      </c>
      <c r="L23" s="211">
        <f t="shared" si="1"/>
        <v>237.20000000000002</v>
      </c>
      <c r="M23" s="211">
        <f t="shared" si="1"/>
        <v>153.37</v>
      </c>
      <c r="N23" s="211">
        <f t="shared" si="1"/>
        <v>204.59000000000003</v>
      </c>
    </row>
    <row r="24" spans="1:14" s="43" customFormat="1" x14ac:dyDescent="0.25">
      <c r="A24" s="6"/>
      <c r="B24" s="30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5" t="s">
        <v>20</v>
      </c>
      <c r="C27" s="212" t="s">
        <v>30</v>
      </c>
      <c r="D27" s="201">
        <v>1.41</v>
      </c>
      <c r="E27" s="201">
        <v>6.01</v>
      </c>
      <c r="F27" s="201">
        <v>8.26</v>
      </c>
      <c r="G27" s="202">
        <v>92.8</v>
      </c>
      <c r="H27" s="202">
        <v>0.02</v>
      </c>
      <c r="I27" s="202">
        <v>6.65</v>
      </c>
      <c r="J27" s="202">
        <v>0</v>
      </c>
      <c r="K27" s="202">
        <v>35.5</v>
      </c>
      <c r="L27" s="202">
        <v>40.6</v>
      </c>
      <c r="M27" s="202">
        <v>20.7</v>
      </c>
      <c r="N27" s="202">
        <v>1.32</v>
      </c>
    </row>
    <row r="28" spans="1:14" s="43" customFormat="1" x14ac:dyDescent="0.25">
      <c r="A28" s="6"/>
      <c r="B28" s="213" t="s">
        <v>204</v>
      </c>
      <c r="C28" s="210" t="s">
        <v>27</v>
      </c>
      <c r="D28" s="201">
        <v>2.68</v>
      </c>
      <c r="E28" s="201">
        <v>2.84</v>
      </c>
      <c r="F28" s="201">
        <v>17.46</v>
      </c>
      <c r="G28" s="202">
        <v>118.25</v>
      </c>
      <c r="H28" s="202">
        <v>0.11</v>
      </c>
      <c r="I28" s="202">
        <v>8.3000000000000007</v>
      </c>
      <c r="J28" s="202">
        <v>0</v>
      </c>
      <c r="K28" s="202">
        <v>29.2</v>
      </c>
      <c r="L28" s="202">
        <v>67.569999999999993</v>
      </c>
      <c r="M28" s="202">
        <v>27.27</v>
      </c>
      <c r="N28" s="201">
        <v>1.125</v>
      </c>
    </row>
    <row r="29" spans="1:14" s="43" customFormat="1" x14ac:dyDescent="0.25">
      <c r="A29" s="6"/>
      <c r="B29" s="203" t="s">
        <v>205</v>
      </c>
      <c r="C29" s="210" t="s">
        <v>27</v>
      </c>
      <c r="D29" s="201">
        <v>25.5</v>
      </c>
      <c r="E29" s="201">
        <v>18</v>
      </c>
      <c r="F29" s="201">
        <v>16.66</v>
      </c>
      <c r="G29" s="201">
        <v>377.5</v>
      </c>
      <c r="H29" s="201">
        <v>3.3</v>
      </c>
      <c r="I29" s="201">
        <v>18.88</v>
      </c>
      <c r="J29" s="201">
        <v>3.2</v>
      </c>
      <c r="K29" s="201">
        <v>10.95</v>
      </c>
      <c r="L29" s="201">
        <v>64.5</v>
      </c>
      <c r="M29" s="201">
        <v>61.33</v>
      </c>
      <c r="N29" s="201">
        <v>18</v>
      </c>
    </row>
    <row r="30" spans="1:14" s="43" customFormat="1" x14ac:dyDescent="0.25">
      <c r="A30" s="6"/>
      <c r="B30" s="203" t="s">
        <v>199</v>
      </c>
      <c r="C30" s="195" t="s">
        <v>18</v>
      </c>
      <c r="D30" s="196">
        <v>0.4</v>
      </c>
      <c r="E30" s="196">
        <v>0.2</v>
      </c>
      <c r="F30" s="196">
        <v>10.8</v>
      </c>
      <c r="G30" s="196">
        <v>47</v>
      </c>
      <c r="H30" s="197">
        <v>0</v>
      </c>
      <c r="I30" s="197">
        <v>13</v>
      </c>
      <c r="J30" s="197">
        <v>0.01</v>
      </c>
      <c r="K30" s="197">
        <v>0.3</v>
      </c>
      <c r="L30" s="197">
        <v>16</v>
      </c>
      <c r="M30" s="197">
        <v>2.2000000000000002</v>
      </c>
      <c r="N30" s="197">
        <v>9</v>
      </c>
    </row>
    <row r="31" spans="1:14" s="43" customFormat="1" x14ac:dyDescent="0.25">
      <c r="A31" s="6"/>
      <c r="B31" s="203" t="s">
        <v>15</v>
      </c>
      <c r="C31" s="210" t="s">
        <v>28</v>
      </c>
      <c r="D31" s="201">
        <v>0.68</v>
      </c>
      <c r="E31" s="201">
        <v>0.28000000000000003</v>
      </c>
      <c r="F31" s="201">
        <v>20.76</v>
      </c>
      <c r="G31" s="201">
        <v>88.2</v>
      </c>
      <c r="H31" s="201">
        <v>0.01</v>
      </c>
      <c r="I31" s="201">
        <v>100</v>
      </c>
      <c r="J31" s="201">
        <v>0</v>
      </c>
      <c r="K31" s="201">
        <v>21.34</v>
      </c>
      <c r="L31" s="201">
        <v>3.44</v>
      </c>
      <c r="M31" s="201">
        <v>3.44</v>
      </c>
      <c r="N31" s="201">
        <v>0.63</v>
      </c>
    </row>
    <row r="32" spans="1:14" s="31" customFormat="1" ht="20.25" customHeight="1" x14ac:dyDescent="0.25">
      <c r="A32" s="6"/>
      <c r="B32" s="203" t="s">
        <v>24</v>
      </c>
      <c r="C32" s="210" t="s">
        <v>35</v>
      </c>
      <c r="D32" s="201">
        <v>3.16</v>
      </c>
      <c r="E32" s="201">
        <v>0.4</v>
      </c>
      <c r="F32" s="201">
        <v>18.48</v>
      </c>
      <c r="G32" s="201">
        <v>93.52</v>
      </c>
      <c r="H32" s="201">
        <v>0.04</v>
      </c>
      <c r="I32" s="201">
        <v>0</v>
      </c>
      <c r="J32" s="201">
        <v>0</v>
      </c>
      <c r="K32" s="201">
        <v>9.1999999999999993</v>
      </c>
      <c r="L32" s="201">
        <v>34.799999999999997</v>
      </c>
      <c r="M32" s="201">
        <v>13.2</v>
      </c>
      <c r="N32" s="201">
        <v>0.44</v>
      </c>
    </row>
    <row r="33" spans="1:14" s="43" customFormat="1" x14ac:dyDescent="0.25">
      <c r="A33" s="6"/>
      <c r="B33" s="203" t="s">
        <v>32</v>
      </c>
      <c r="C33" s="51" t="s">
        <v>23</v>
      </c>
      <c r="D33" s="49">
        <v>1.5</v>
      </c>
      <c r="E33" s="49">
        <v>0.5</v>
      </c>
      <c r="F33" s="49">
        <v>21</v>
      </c>
      <c r="G33" s="49">
        <v>95</v>
      </c>
      <c r="H33" s="50">
        <v>0.03</v>
      </c>
      <c r="I33" s="50">
        <v>10</v>
      </c>
      <c r="J33" s="50">
        <v>0</v>
      </c>
      <c r="K33" s="50">
        <v>9.18</v>
      </c>
      <c r="L33" s="50">
        <v>16</v>
      </c>
      <c r="M33" s="52">
        <v>11</v>
      </c>
      <c r="N33" s="49">
        <v>9</v>
      </c>
    </row>
    <row r="34" spans="1:14" s="43" customFormat="1" x14ac:dyDescent="0.25">
      <c r="A34" s="6"/>
      <c r="B34" s="216" t="s">
        <v>17</v>
      </c>
      <c r="C34" s="210"/>
      <c r="D34" s="211">
        <f t="shared" ref="D34:N34" si="2">SUM(D27:D32)</f>
        <v>33.83</v>
      </c>
      <c r="E34" s="211">
        <f t="shared" si="2"/>
        <v>27.73</v>
      </c>
      <c r="F34" s="211">
        <f t="shared" si="2"/>
        <v>92.42</v>
      </c>
      <c r="G34" s="211">
        <f t="shared" si="2"/>
        <v>817.27</v>
      </c>
      <c r="H34" s="211">
        <f t="shared" si="2"/>
        <v>3.4799999999999995</v>
      </c>
      <c r="I34" s="211">
        <f t="shared" si="2"/>
        <v>146.82999999999998</v>
      </c>
      <c r="J34" s="211">
        <f t="shared" si="2"/>
        <v>3.21</v>
      </c>
      <c r="K34" s="211">
        <f>SUM(K27:K33)</f>
        <v>115.67000000000002</v>
      </c>
      <c r="L34" s="211">
        <f t="shared" si="2"/>
        <v>226.90999999999997</v>
      </c>
      <c r="M34" s="211">
        <f t="shared" si="2"/>
        <v>128.13999999999999</v>
      </c>
      <c r="N34" s="211">
        <f t="shared" si="2"/>
        <v>30.515000000000001</v>
      </c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2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27" t="s">
        <v>100</v>
      </c>
      <c r="D3" s="227"/>
      <c r="O3" s="229" t="e">
        <f>'6д'!P3</f>
        <v>#VALUE!</v>
      </c>
      <c r="P3" s="229"/>
      <c r="Q3" s="229"/>
      <c r="R3" s="229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29" t="e">
        <f>'7де'!O3</f>
        <v>#VALUE!</v>
      </c>
      <c r="Q2" s="229"/>
      <c r="R2" s="229"/>
      <c r="S2" s="229"/>
    </row>
    <row r="3" spans="2:24" x14ac:dyDescent="0.25">
      <c r="C3" s="227" t="s">
        <v>99</v>
      </c>
      <c r="D3" s="227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29" t="e">
        <f>'8де'!P2</f>
        <v>#VALUE!</v>
      </c>
      <c r="Q2" s="229"/>
      <c r="R2" s="229"/>
      <c r="S2" s="229"/>
      <c r="T2" s="229"/>
      <c r="U2" s="229"/>
    </row>
    <row r="3" spans="2:25" x14ac:dyDescent="0.25">
      <c r="C3" s="227" t="s">
        <v>98</v>
      </c>
      <c r="D3" s="227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27" t="s">
        <v>97</v>
      </c>
      <c r="D3" s="227"/>
      <c r="O3" s="229" t="e">
        <f>'9де'!P2</f>
        <v>#VALUE!</v>
      </c>
      <c r="P3" s="229"/>
      <c r="Q3" s="229"/>
      <c r="R3" s="229"/>
      <c r="S3" s="229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8" t="s">
        <v>110</v>
      </c>
      <c r="O2" s="228"/>
      <c r="P2" s="228"/>
      <c r="Q2" s="228"/>
      <c r="R2" s="228"/>
      <c r="S2" s="20"/>
      <c r="T2" s="20"/>
    </row>
    <row r="3" spans="1:25" x14ac:dyDescent="0.25">
      <c r="B3" s="227" t="s">
        <v>89</v>
      </c>
      <c r="C3" s="227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9" t="str">
        <f>'1 д'!N2</f>
        <v>школа Название школы</v>
      </c>
      <c r="S2" s="229"/>
      <c r="T2" s="229"/>
      <c r="U2" s="229"/>
      <c r="V2" s="229"/>
      <c r="W2" s="94"/>
    </row>
    <row r="3" spans="2:28" x14ac:dyDescent="0.25">
      <c r="C3" s="227" t="s">
        <v>90</v>
      </c>
      <c r="D3" s="227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 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пшеничный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макаронными изделиями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Рагу из птицы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 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пшеничный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макаронными изделиями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Рагу из птицы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9" t="e">
        <f>'2д'!R2:V2</f>
        <v>#VALUE!</v>
      </c>
      <c r="P2" s="229"/>
      <c r="Q2" s="229"/>
      <c r="R2" s="229"/>
    </row>
    <row r="3" spans="2:25" x14ac:dyDescent="0.25">
      <c r="C3" s="227" t="s">
        <v>104</v>
      </c>
      <c r="D3" s="227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 xml:space="preserve">Фрукты свежие 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 xml:space="preserve">Фрукты свежие 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9" t="e">
        <f>'3д'!O2</f>
        <v>#VALUE!</v>
      </c>
      <c r="P6" s="229"/>
      <c r="Q6" s="229"/>
      <c r="R6" s="229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29" t="e">
        <f>'4д'!O6</f>
        <v>#VALUE!</v>
      </c>
      <c r="R3" s="229"/>
      <c r="S3" s="229"/>
      <c r="T3" s="229"/>
    </row>
    <row r="4" spans="2:28" x14ac:dyDescent="0.25">
      <c r="C4" s="227" t="s">
        <v>102</v>
      </c>
      <c r="D4" s="227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27" t="s">
        <v>101</v>
      </c>
      <c r="D3" s="227"/>
      <c r="P3" s="229" t="e">
        <f>'5д'!Q3</f>
        <v>#VALUE!</v>
      </c>
      <c r="Q3" s="229"/>
      <c r="R3" s="229"/>
      <c r="S3" s="229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2021-12-17T07:47:33Z</dcterms:modified>
</cp:coreProperties>
</file>