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<sst xmlns="http://schemas.openxmlformats.org/spreadsheetml/2006/main" count="760" uniqueCount="218">
  <si>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</si>
  <si>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</si>
  <si>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</si>
  <si>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</si>
  <si>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</si>
  <si>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</si>
  <si>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</si>
  <si>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</si>
  <si>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</si>
  <si>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</si>
  <si>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</si>
  <si>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</si>
  <si>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</si>
  <si>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</si>
  <si>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</si>
  <si>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</si>
  <si>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</si>
  <si>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</si>
  <si>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</si>
  <si>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</si>
  <si>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</si>
  <si>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</si>
  <si>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</si>
  <si>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</si>
  <si>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</si>
  <si>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</si>
  <si>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</si>
  <si>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</si>
  <si>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</si>
  <si>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</si>
  <si>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</si>
  <si>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</si>
  <si>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</si>
  <si>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</si>
  <si>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</si>
  <si>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</si>
  <si>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</si>
  <si>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</si>
  <si>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</si>
  <si>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</si>
  <si>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</si>
  <si>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</si>
  <si>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</si>
  <si>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</si>
  <si>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</si>
  <si>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</si>
  <si>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</si>
  <si>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</si>
  <si>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</si>
  <si>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</si>
  <si>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</si>
  <si>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</si>
  <si>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</si>
  <si>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</si>
  <si>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</si>
  <si>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</si>
  <si>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</si>
  <si>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</si>
  <si>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</si>
  <si>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</si>
  <si>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</si>
  <si>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</si>
  <si>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</si>
  <si>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</si>
  <si>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</si>
  <si>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</si>
  <si>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</si>
  <si>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</si>
  <si>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</si>
  <si>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</si>
  <si>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</si>
  <si>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</si>
  <si>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</si>
  <si>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</si>
  <si>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</si>
  <si>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</si>
  <si>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</si>
  <si>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</si>
  <si>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</si>
  <si>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</si>
  <si>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</si>
  <si>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</si>
  <si>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</si>
  <si>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</si>
  <si>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</si>
  <si>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</si>
  <si>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</si>
  <si>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</si>
  <si>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</si>
  <si>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</si>
  <si>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</si>
  <si>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</si>
  <si>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</si>
  <si>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</si>
  <si>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</si>
  <si>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</si>
  <si>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</si>
  <si>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</si>
  <si>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</si>
  <si>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</si>
  <si>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</si>
  <si>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</si>
  <si>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</si>
  <si>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</si>
  <si>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</si>
  <si>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</si>
  <si>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</si>
  <si>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</si>
  <si>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</si>
  <si>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</si>
  <si>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</si>
  <si>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</si>
  <si>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</si>
  <si>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</si>
  <si>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</si>
  <si>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</si>
  <si>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</si>
  <si>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</si>
  <si>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</si>
  <si>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</si>
  <si>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</si>
  <si>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</si>
  <si>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</si>
  <si>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</si>
  <si>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</si>
  <si>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</si>
  <si>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</si>
  <si>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</si>
  <si>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</si>
  <si>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</si>
  <si>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</si>
  <si>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</si>
  <si>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</si>
  <si>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</si>
  <si>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</si>
  <si>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</si>
  <si>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</si>
  <si>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</si>
  <si>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</si>
  <si>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</si>
  <si>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</si>
  <si>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</si>
  <si>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</si>
  <si>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</si>
  <si>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</si>
  <si>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</si>
  <si>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</si>
  <si>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</si>
  <si>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</si>
  <si>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</si>
  <si>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</si>
  <si>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</si>
  <si>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</si>
  <si>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</si>
  <si>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</si>
  <si>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</si>
  <si>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</si>
  <si>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</si>
  <si>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</si>
  <si>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</si>
  <si>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</si>
  <si>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</si>
  <si>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</si>
  <si>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</si>
  <si>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</si>
  <si>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</si>
  <si>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</si>
  <si>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</si>
  <si>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</si>
  <si>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</si>
  <si>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</si>
  <si>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</si>
  <si>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</si>
  <si>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</si>
  <si>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</si>
  <si>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</si>
  <si>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</si>
  <si>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</si>
  <si>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</si>
  <si>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</si>
  <si>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</si>
  <si>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</si>
  <si>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</si>
  <si>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</si>
  <si>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</si>
  <si>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</si>
  <si>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</si>
  <si>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</si>
  <si>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</si>
  <si>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</si>
  <si>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</si>
  <si>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</si>
  <si>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</si>
  <si>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</si>
  <si>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</si>
  <si>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</si>
  <si>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</si>
  <si>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</si>
  <si>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</si>
  <si>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</si>
  <si>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</si>
  <si>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</si>
  <si>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</si>
  <si>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№353(2)</t>
  </si>
  <si>
    <t>№ 248</t>
  </si>
  <si>
    <t>Макароны отварные с сыром</t>
  </si>
  <si>
    <t>№433</t>
  </si>
  <si>
    <t>Напиток кофейный на молоке</t>
  </si>
  <si>
    <t>№338 Тутитльян</t>
  </si>
  <si>
    <t>№ 114(2)</t>
  </si>
  <si>
    <t>Суп картофельный с  крупой</t>
  </si>
  <si>
    <t>№283</t>
  </si>
  <si>
    <t>Тефтели рыбные в соусе</t>
  </si>
  <si>
    <t>№171</t>
  </si>
  <si>
    <t>Каша рисовая рассыпчатая</t>
  </si>
  <si>
    <t>№342</t>
  </si>
  <si>
    <t>Компот из св. фруктов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</si>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</sst>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A27" sqref="A27:N34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Q1" s="2" t="s">
        <v>20</v>
      </c>
    </row>
    <row r="2" spans="1:17" ht="20.25" x14ac:dyDescent="0.25">
      <c r="B2" s="184">
        <v>44461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1"/>
      <c r="B3" s="198" t="s">
        <v>0</v>
      </c>
      <c r="C3" s="199" t="s">
        <v>201</v>
      </c>
      <c r="D3" s="200" t="s">
        <v>1</v>
      </c>
      <c r="E3" s="200" t="s">
        <v>2</v>
      </c>
      <c r="F3" s="200" t="s">
        <v>3</v>
      </c>
      <c r="G3" s="200" t="s">
        <v>4</v>
      </c>
      <c r="H3" s="200" t="s">
        <v>5</v>
      </c>
      <c r="I3" s="200"/>
      <c r="J3" s="200"/>
      <c r="K3" s="193" t="s">
        <v>6</v>
      </c>
      <c r="L3" s="194"/>
      <c r="M3" s="194"/>
      <c r="N3" s="195"/>
      <c r="O3" s="2" t="s">
        <v>20</v>
      </c>
    </row>
    <row r="4" spans="1:17" x14ac:dyDescent="0.25">
      <c r="A4" s="191"/>
      <c r="B4" s="198"/>
      <c r="C4" s="199"/>
      <c r="D4" s="200"/>
      <c r="E4" s="200"/>
      <c r="F4" s="200"/>
      <c r="G4" s="200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204</v>
      </c>
      <c r="B7" s="204" t="s">
        <v>205</v>
      </c>
      <c r="C7" s="16" t="s">
        <v>111</v>
      </c>
      <c r="D7" s="9">
        <v>10.84</v>
      </c>
      <c r="E7" s="12">
        <v>12.7</v>
      </c>
      <c r="F7" s="12">
        <v>27.33</v>
      </c>
      <c r="G7" s="11">
        <v>267.89999999999998</v>
      </c>
      <c r="H7" s="11">
        <v>6.4000000000000001E-2</v>
      </c>
      <c r="I7" s="11">
        <v>1.6</v>
      </c>
      <c r="J7" s="11">
        <v>92</v>
      </c>
      <c r="K7" s="11">
        <v>235</v>
      </c>
      <c r="L7" s="11">
        <v>162</v>
      </c>
      <c r="M7" s="12">
        <v>16.2</v>
      </c>
      <c r="N7" s="12">
        <v>0.98</v>
      </c>
    </row>
    <row r="8" spans="1:17" s="44" customFormat="1" x14ac:dyDescent="0.25">
      <c r="A8" s="6" t="s">
        <v>206</v>
      </c>
      <c r="B8" s="14" t="s">
        <v>207</v>
      </c>
      <c r="C8" s="8">
        <v>200</v>
      </c>
      <c r="D8" s="205">
        <v>2.8</v>
      </c>
      <c r="E8" s="205">
        <v>3.2</v>
      </c>
      <c r="F8" s="205">
        <v>14.8</v>
      </c>
      <c r="G8" s="205">
        <v>100</v>
      </c>
      <c r="H8" s="205">
        <v>0.72</v>
      </c>
      <c r="I8" s="11">
        <v>1.3</v>
      </c>
      <c r="J8" s="11">
        <v>20</v>
      </c>
      <c r="K8" s="11">
        <v>125.8</v>
      </c>
      <c r="L8" s="11">
        <v>90</v>
      </c>
      <c r="M8" s="12">
        <v>14</v>
      </c>
      <c r="N8" s="12">
        <v>0.13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43" t="s">
        <v>208</v>
      </c>
      <c r="B11" s="7" t="s">
        <v>34</v>
      </c>
      <c r="C11" s="52" t="s">
        <v>24</v>
      </c>
      <c r="D11" s="50">
        <v>1.5</v>
      </c>
      <c r="E11" s="50">
        <v>0.5</v>
      </c>
      <c r="F11" s="50">
        <v>21</v>
      </c>
      <c r="G11" s="50">
        <v>95</v>
      </c>
      <c r="H11" s="51">
        <v>0.03</v>
      </c>
      <c r="I11" s="51">
        <v>10</v>
      </c>
      <c r="J11" s="51">
        <v>0</v>
      </c>
      <c r="K11" s="51">
        <v>16</v>
      </c>
      <c r="L11" s="53">
        <v>11</v>
      </c>
      <c r="M11" s="50">
        <v>9</v>
      </c>
      <c r="N11" s="50">
        <v>2.2000000000000002</v>
      </c>
    </row>
    <row r="12" spans="1:17" s="44" customFormat="1" x14ac:dyDescent="0.25">
      <c r="A12" s="6"/>
      <c r="B12" s="206" t="s">
        <v>18</v>
      </c>
      <c r="C12" s="8"/>
      <c r="D12" s="13">
        <f>SUM(D6:D11)</f>
        <v>20.04</v>
      </c>
      <c r="E12" s="13">
        <f t="shared" ref="E12:N12" si="0">SUM(E6:E11)</f>
        <v>20.63</v>
      </c>
      <c r="F12" s="13">
        <f t="shared" si="0"/>
        <v>95.99</v>
      </c>
      <c r="G12" s="13">
        <f t="shared" si="0"/>
        <v>657.68999999999994</v>
      </c>
      <c r="H12" s="13">
        <f t="shared" si="0"/>
        <v>1.1440000000000001</v>
      </c>
      <c r="I12" s="13">
        <f t="shared" si="0"/>
        <v>16.89</v>
      </c>
      <c r="J12" s="13">
        <f t="shared" si="0"/>
        <v>112</v>
      </c>
      <c r="K12" s="13">
        <f t="shared" si="0"/>
        <v>411.9</v>
      </c>
      <c r="L12" s="13">
        <f t="shared" si="0"/>
        <v>345.26000000000005</v>
      </c>
      <c r="M12" s="13">
        <f t="shared" si="0"/>
        <v>69</v>
      </c>
      <c r="N12" s="13">
        <f t="shared" si="0"/>
        <v>5.370000000000001</v>
      </c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45" t="s">
        <v>209</v>
      </c>
      <c r="B17" s="54" t="s">
        <v>210</v>
      </c>
      <c r="C17" s="16" t="s">
        <v>19</v>
      </c>
      <c r="D17" s="9">
        <v>2.2000000000000002</v>
      </c>
      <c r="E17" s="9">
        <v>1.8</v>
      </c>
      <c r="F17" s="9">
        <v>16.399999999999999</v>
      </c>
      <c r="G17" s="10">
        <v>90</v>
      </c>
      <c r="H17" s="11">
        <v>7.0000000000000007E-2</v>
      </c>
      <c r="I17" s="11">
        <v>6.6</v>
      </c>
      <c r="J17" s="11">
        <v>0</v>
      </c>
      <c r="K17" s="11">
        <v>21.36</v>
      </c>
      <c r="L17" s="11">
        <v>44.78</v>
      </c>
      <c r="M17" s="11">
        <v>18.22</v>
      </c>
      <c r="N17" s="12">
        <v>0.7</v>
      </c>
    </row>
    <row r="18" spans="1:14" s="44" customFormat="1" x14ac:dyDescent="0.25">
      <c r="A18" s="6" t="s">
        <v>211</v>
      </c>
      <c r="B18" s="14" t="s">
        <v>212</v>
      </c>
      <c r="C18" s="8" t="s">
        <v>109</v>
      </c>
      <c r="D18" s="12">
        <v>8.26</v>
      </c>
      <c r="E18" s="12">
        <v>8.0500000000000007</v>
      </c>
      <c r="F18" s="12">
        <v>11.76</v>
      </c>
      <c r="G18" s="11">
        <v>152.5</v>
      </c>
      <c r="H18" s="11">
        <v>0.08</v>
      </c>
      <c r="I18" s="11">
        <v>1.44</v>
      </c>
      <c r="J18" s="11">
        <v>18.5</v>
      </c>
      <c r="K18" s="11">
        <v>63.81</v>
      </c>
      <c r="L18" s="11">
        <v>122.38</v>
      </c>
      <c r="M18" s="11">
        <v>20.350000000000001</v>
      </c>
      <c r="N18" s="12">
        <v>0.63</v>
      </c>
    </row>
    <row r="19" spans="1:14" s="44" customFormat="1" x14ac:dyDescent="0.25">
      <c r="A19" s="6" t="s">
        <v>213</v>
      </c>
      <c r="B19" s="15" t="s">
        <v>214</v>
      </c>
      <c r="C19" s="16" t="s">
        <v>14</v>
      </c>
      <c r="D19" s="12">
        <v>8.6</v>
      </c>
      <c r="E19" s="12">
        <v>6.09</v>
      </c>
      <c r="F19" s="12">
        <v>38.64</v>
      </c>
      <c r="G19" s="11">
        <v>243.75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215</v>
      </c>
      <c r="B20" s="15" t="s">
        <v>216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4" t="s">
        <v>18</v>
      </c>
      <c r="C23" s="16"/>
      <c r="D23" s="21">
        <f>SUM(D16:D22)</f>
        <v>24.12</v>
      </c>
      <c r="E23" s="21">
        <f t="shared" ref="E23:N23" si="1">SUM(E16:E22)</f>
        <v>20.329999999999998</v>
      </c>
      <c r="F23" s="21">
        <f t="shared" si="1"/>
        <v>127.53999999999998</v>
      </c>
      <c r="G23" s="21">
        <f t="shared" si="1"/>
        <v>795.6400000000001</v>
      </c>
      <c r="H23" s="21">
        <f t="shared" si="1"/>
        <v>0.60000000000000009</v>
      </c>
      <c r="I23" s="21">
        <f t="shared" si="1"/>
        <v>12.93</v>
      </c>
      <c r="J23" s="21">
        <f t="shared" si="1"/>
        <v>18.5</v>
      </c>
      <c r="K23" s="21">
        <f t="shared" si="1"/>
        <v>129.59000000000003</v>
      </c>
      <c r="L23" s="21">
        <f t="shared" si="1"/>
        <v>454.69</v>
      </c>
      <c r="M23" s="21">
        <f t="shared" si="1"/>
        <v>221.3</v>
      </c>
      <c r="N23" s="21">
        <f t="shared" si="1"/>
        <v>20.499999999999996</v>
      </c>
    </row>
    <row r="24" spans="1:14" s="44" customFormat="1" x14ac:dyDescent="0.25">
      <c r="A24" s="6"/>
      <c r="B24" s="36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45" t="s">
        <v>209</v>
      </c>
      <c r="B28" s="54" t="s">
        <v>210</v>
      </c>
      <c r="C28" s="16" t="s">
        <v>28</v>
      </c>
      <c r="D28" s="9">
        <v>3.3</v>
      </c>
      <c r="E28" s="9">
        <v>2.7</v>
      </c>
      <c r="F28" s="9">
        <v>24</v>
      </c>
      <c r="G28" s="10">
        <v>135</v>
      </c>
      <c r="H28" s="11">
        <v>0.1</v>
      </c>
      <c r="I28" s="11">
        <v>9.9</v>
      </c>
      <c r="J28" s="11">
        <v>0</v>
      </c>
      <c r="K28" s="11">
        <v>32.04</v>
      </c>
      <c r="L28" s="11">
        <v>67.17</v>
      </c>
      <c r="M28" s="11">
        <v>27.33</v>
      </c>
      <c r="N28" s="12">
        <v>1.05</v>
      </c>
    </row>
    <row r="29" spans="1:14" s="44" customFormat="1" x14ac:dyDescent="0.25">
      <c r="A29" s="6" t="s">
        <v>211</v>
      </c>
      <c r="B29" s="14" t="s">
        <v>212</v>
      </c>
      <c r="C29" s="8" t="s">
        <v>23</v>
      </c>
      <c r="D29" s="12">
        <v>8.26</v>
      </c>
      <c r="E29" s="12">
        <v>8.0500000000000007</v>
      </c>
      <c r="F29" s="12">
        <v>11.76</v>
      </c>
      <c r="G29" s="11">
        <v>152.5</v>
      </c>
      <c r="H29" s="11">
        <v>0.08</v>
      </c>
      <c r="I29" s="11">
        <v>1.44</v>
      </c>
      <c r="J29" s="11">
        <v>18.5</v>
      </c>
      <c r="K29" s="11">
        <v>63.81</v>
      </c>
      <c r="L29" s="11">
        <v>122.38</v>
      </c>
      <c r="M29" s="11">
        <v>20.350000000000001</v>
      </c>
      <c r="N29" s="12">
        <v>0.63</v>
      </c>
    </row>
    <row r="30" spans="1:14" s="44" customFormat="1" x14ac:dyDescent="0.25">
      <c r="A30" s="6" t="s">
        <v>203</v>
      </c>
      <c r="B30" s="15" t="s">
        <v>214</v>
      </c>
      <c r="C30" s="8" t="s">
        <v>217</v>
      </c>
      <c r="D30" s="12">
        <v>3.21</v>
      </c>
      <c r="E30" s="12">
        <v>6.28</v>
      </c>
      <c r="F30" s="12">
        <v>22.21</v>
      </c>
      <c r="G30" s="11">
        <v>166.67</v>
      </c>
      <c r="H30" s="11">
        <v>0.18</v>
      </c>
      <c r="I30" s="11">
        <v>22.89</v>
      </c>
      <c r="J30" s="11">
        <v>31.75</v>
      </c>
      <c r="K30" s="11">
        <v>0</v>
      </c>
      <c r="L30" s="11">
        <v>21.68</v>
      </c>
      <c r="M30" s="11">
        <v>88.54</v>
      </c>
      <c r="N30" s="12">
        <v>32.26</v>
      </c>
    </row>
    <row r="31" spans="1:14" s="44" customFormat="1" x14ac:dyDescent="0.25">
      <c r="A31" s="6" t="s">
        <v>215</v>
      </c>
      <c r="B31" s="15" t="s">
        <v>216</v>
      </c>
      <c r="C31" s="16" t="s">
        <v>19</v>
      </c>
      <c r="D31" s="17">
        <v>0.16</v>
      </c>
      <c r="E31" s="17">
        <v>0.16</v>
      </c>
      <c r="F31" s="17">
        <v>27.88</v>
      </c>
      <c r="G31" s="18">
        <v>114.6</v>
      </c>
      <c r="H31" s="11">
        <v>0.01</v>
      </c>
      <c r="I31" s="11">
        <v>0.9</v>
      </c>
      <c r="J31" s="11">
        <v>0</v>
      </c>
      <c r="K31" s="11">
        <v>14.18</v>
      </c>
      <c r="L31" s="11">
        <v>4.4000000000000004</v>
      </c>
      <c r="M31" s="11">
        <v>5.14</v>
      </c>
      <c r="N31" s="12">
        <v>0.95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17</v>
      </c>
      <c r="D32" s="12">
        <v>2.37</v>
      </c>
      <c r="E32" s="12">
        <v>0.3</v>
      </c>
      <c r="F32" s="12">
        <v>13.86</v>
      </c>
      <c r="G32" s="11">
        <v>70.14</v>
      </c>
      <c r="H32" s="11">
        <v>0.3</v>
      </c>
      <c r="I32" s="11">
        <v>0</v>
      </c>
      <c r="J32" s="11">
        <v>0</v>
      </c>
      <c r="K32" s="11">
        <v>6.9</v>
      </c>
      <c r="L32" s="11">
        <v>26.1</v>
      </c>
      <c r="M32" s="11">
        <v>9.9</v>
      </c>
      <c r="N32" s="12">
        <v>0.33</v>
      </c>
    </row>
    <row r="33" spans="1:14" s="44" customFormat="1" x14ac:dyDescent="0.25">
      <c r="A33" s="6" t="s">
        <v>41</v>
      </c>
      <c r="B33" s="14" t="s">
        <v>25</v>
      </c>
      <c r="C33" s="8" t="s">
        <v>17</v>
      </c>
      <c r="D33" s="12">
        <v>1.68</v>
      </c>
      <c r="E33" s="12">
        <v>0.33</v>
      </c>
      <c r="F33" s="12">
        <v>14.1</v>
      </c>
      <c r="G33" s="11">
        <v>68.97</v>
      </c>
      <c r="H33" s="11">
        <v>0.03</v>
      </c>
      <c r="I33" s="11">
        <v>0</v>
      </c>
      <c r="J33" s="11">
        <v>0</v>
      </c>
      <c r="K33" s="11">
        <v>6.9</v>
      </c>
      <c r="L33" s="11">
        <v>31.8</v>
      </c>
      <c r="M33" s="11">
        <v>7.5</v>
      </c>
      <c r="N33" s="12">
        <v>0.93</v>
      </c>
    </row>
    <row r="34" spans="1:14" s="44" customFormat="1" x14ac:dyDescent="0.25">
      <c r="B34" s="34" t="s">
        <v>18</v>
      </c>
      <c r="C34" s="16"/>
      <c r="D34" s="21">
        <f t="shared" ref="D34:N34" si="2">SUM(D27:D33)</f>
        <v>20.39</v>
      </c>
      <c r="E34" s="21">
        <f t="shared" si="2"/>
        <v>23.830000000000002</v>
      </c>
      <c r="F34" s="21">
        <f t="shared" si="2"/>
        <v>122.06999999999998</v>
      </c>
      <c r="G34" s="21">
        <f t="shared" si="2"/>
        <v>800.68000000000006</v>
      </c>
      <c r="H34" s="21">
        <f t="shared" si="2"/>
        <v>0.72</v>
      </c>
      <c r="I34" s="21">
        <f t="shared" si="2"/>
        <v>41.78</v>
      </c>
      <c r="J34" s="21">
        <f t="shared" si="2"/>
        <v>50.25</v>
      </c>
      <c r="K34" s="21">
        <f t="shared" si="2"/>
        <v>159.33000000000001</v>
      </c>
      <c r="L34" s="21">
        <f t="shared" si="2"/>
        <v>314.13000000000005</v>
      </c>
      <c r="M34" s="21">
        <f t="shared" si="2"/>
        <v>179.46</v>
      </c>
      <c r="N34" s="21">
        <f t="shared" si="2"/>
        <v>37.47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196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2" t="s">
        <v>114</v>
      </c>
      <c r="O2" s="202"/>
      <c r="P2" s="202"/>
      <c r="Q2" s="202"/>
      <c r="R2" s="202"/>
      <c r="S2" s="20"/>
      <c r="T2" s="20"/>
    </row>
    <row r="3" spans="1:25" x14ac:dyDescent="0.25">
      <c r="B3" s="201" t="s">
        <v>93</v>
      </c>
      <c r="C3" s="201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3" t="str">
        <f>'1 д'!N2</f>
        <v>школа Название школы</v>
      </c>
      <c r="S2" s="203"/>
      <c r="T2" s="203"/>
      <c r="U2" s="203"/>
      <c r="V2" s="203"/>
      <c r="W2" s="95"/>
    </row>
    <row r="3" spans="2:28" x14ac:dyDescent="0.25">
      <c r="C3" s="201" t="s">
        <v>94</v>
      </c>
      <c r="D3" s="201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 xml:space="preserve">Фрукты свежие 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 крупой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Тефтели рыбные в соусе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 xml:space="preserve">Фрукты свежие 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 крупой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Тефтели рыбные в соусе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3" t="e">
        <f>'2д'!R2:V2</f>
        <v>#VALUE!</v>
      </c>
      <c r="P2" s="203"/>
      <c r="Q2" s="203"/>
      <c r="R2" s="203"/>
    </row>
    <row r="3" spans="2:25" x14ac:dyDescent="0.25">
      <c r="C3" s="201" t="s">
        <v>108</v>
      </c>
      <c r="D3" s="201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3" t="e">
        <f>'3д'!O2</f>
        <v>#VALUE!</v>
      </c>
      <c r="P6" s="203"/>
      <c r="Q6" s="203"/>
      <c r="R6" s="203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3" t="e">
        <f>'4д'!O6</f>
        <v>#VALUE!</v>
      </c>
      <c r="R3" s="203"/>
      <c r="S3" s="203"/>
      <c r="T3" s="203"/>
    </row>
    <row r="4" spans="2:28" x14ac:dyDescent="0.25">
      <c r="C4" s="201" t="s">
        <v>106</v>
      </c>
      <c r="D4" s="201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1" t="s">
        <v>105</v>
      </c>
      <c r="D3" s="201"/>
      <c r="P3" s="203" t="e">
        <f>'5д'!Q3</f>
        <v>#VALUE!</v>
      </c>
      <c r="Q3" s="203"/>
      <c r="R3" s="203"/>
      <c r="S3" s="203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1" t="s">
        <v>104</v>
      </c>
      <c r="D3" s="201"/>
      <c r="O3" s="203" t="e">
        <f>'6д'!P3</f>
        <v>#VALUE!</v>
      </c>
      <c r="P3" s="203"/>
      <c r="Q3" s="203"/>
      <c r="R3" s="203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3" t="e">
        <f>'7де'!O3</f>
        <v>#VALUE!</v>
      </c>
      <c r="Q2" s="203"/>
      <c r="R2" s="203"/>
      <c r="S2" s="203"/>
    </row>
    <row r="3" spans="2:24" x14ac:dyDescent="0.25">
      <c r="C3" s="201" t="s">
        <v>103</v>
      </c>
      <c r="D3" s="201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3" t="e">
        <f>'8де'!P2</f>
        <v>#VALUE!</v>
      </c>
      <c r="Q2" s="203"/>
      <c r="R2" s="203"/>
      <c r="S2" s="203"/>
      <c r="T2" s="203"/>
      <c r="U2" s="203"/>
    </row>
    <row r="3" spans="2:25" x14ac:dyDescent="0.25">
      <c r="C3" s="201" t="s">
        <v>102</v>
      </c>
      <c r="D3" s="201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1" t="s">
        <v>101</v>
      </c>
      <c r="D3" s="201"/>
      <c r="O3" s="203" t="e">
        <f>'9де'!P2</f>
        <v>#VALUE!</v>
      </c>
      <c r="P3" s="203"/>
      <c r="Q3" s="203"/>
      <c r="R3" s="203"/>
      <c r="S3" s="203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2021-09-24T20:33:34Z</dcterms:modified>
</cp:coreProperties>
</file>